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5 MAYO\"/>
    </mc:Choice>
  </mc:AlternateContent>
  <bookViews>
    <workbookView xWindow="-120" yWindow="-120" windowWidth="21840" windowHeight="13290"/>
  </bookViews>
  <sheets>
    <sheet name="31-05-2021" sheetId="8" r:id="rId1"/>
    <sheet name="Torta" sheetId="9" r:id="rId2"/>
  </sheets>
  <definedNames>
    <definedName name="_xlnm.Print_Area" localSheetId="0">'31-05-2021'!$A$1:$F$26</definedName>
    <definedName name="_xlnm.Print_Area" localSheetId="1">Torta!$A$1:$P$49</definedName>
    <definedName name="Print_Area" localSheetId="0">'31-05-2021'!$A$1:$F$23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D7" i="8" l="1"/>
  <c r="C7" i="8"/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<sst xmlns="http://schemas.openxmlformats.org/spreadsheetml/2006/main" count="25" uniqueCount="21">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</sst>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'31-05-2021'!$A$2:$E$2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'31-05-2021'!$A$5:$A$13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FF10 Y FF20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'31-05-2021'!$E$5:$E$13</c:f>
              <c:numCache>
                <c:formatCode>0%</c:formatCode>
                <c:ptCount val="8"/>
                <c:pt idx="0">
                  <c:v>0.3284850430802807</c:v>
                </c:pt>
                <c:pt idx="1">
                  <c:v>0.21713355595453906</c:v>
                </c:pt>
                <c:pt idx="2">
                  <c:v>0.11570856451285882</c:v>
                </c:pt>
                <c:pt idx="3">
                  <c:v>1.8767453786223121E-2</c:v>
                </c:pt>
                <c:pt idx="4">
                  <c:v>0.48296967288409154</c:v>
                </c:pt>
                <c:pt idx="5">
                  <c:v>0.62799059511014188</c:v>
                </c:pt>
                <c:pt idx="6">
                  <c:v>8.9739631642967208E-2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26717</xdr:colOff>
      <xdr:row>0</xdr:row>
      <xdr:rowOff>292264</xdr:rowOff>
    </xdr:from>
    <xdr:to>
      <xdr:col>12</xdr:col>
      <xdr:colOff>38347</xdr:colOff>
      <xdr:row>0</xdr:row>
      <xdr:rowOff>998251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396" y="292264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3623953</xdr:colOff>
      <xdr:row>0</xdr:row>
      <xdr:rowOff>74797</xdr:rowOff>
    </xdr:from>
    <xdr:to>
      <xdr:col>15</xdr:col>
      <xdr:colOff>292925</xdr:colOff>
      <xdr:row>1</xdr:row>
      <xdr:rowOff>109249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9632" y="74797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0.45248</cdr:x>
      <cdr:y>0.90397</cdr:y>
    </cdr:from>
    <cdr:to>
      <cdr:x>0.70713</cdr:x>
      <cdr:y>0.98734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83649" y="10689111"/>
          <a:ext cx="4099165" cy="985817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31/05/2021</a:t>
          </a:r>
          <a:endParaRPr lang="es-PY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zoomScale="70" zoomScaleNormal="70" zoomScaleSheetLayoutView="70" workbookViewId="0">
      <selection activeCell="B30" sqref="B30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15</v>
      </c>
      <c r="B4" s="40" t="s">
        <v>19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50343116974</v>
      </c>
      <c r="D5" s="33">
        <v>16536960948</v>
      </c>
      <c r="E5" s="39">
        <f>+D5/C5</f>
        <v>0.3284850430802807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3294193520</v>
      </c>
      <c r="D6" s="33">
        <v>715279953</v>
      </c>
      <c r="E6" s="39">
        <f t="shared" ref="E6:E12" si="0">+D6/C6</f>
        <v>0.21713355595453906</v>
      </c>
    </row>
    <row r="7" spans="1:8" s="12" customFormat="1" ht="43.5" customHeight="1" x14ac:dyDescent="0.25">
      <c r="A7" s="32" t="s">
        <v>18</v>
      </c>
      <c r="B7" s="33">
        <v>0</v>
      </c>
      <c r="C7" s="33">
        <f>300000000+120000000+ 8734970200</f>
        <v>9154970200</v>
      </c>
      <c r="D7" s="33">
        <f>1052223900+ 7084560</f>
        <v>1059308460</v>
      </c>
      <c r="E7" s="39">
        <f t="shared" ref="E7" si="1">+D7/C7</f>
        <v>0.11570856451285882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125945207</v>
      </c>
      <c r="E8" s="39">
        <f t="shared" si="0"/>
        <v>1.8767453786223121E-2</v>
      </c>
    </row>
    <row r="9" spans="1:8" s="12" customFormat="1" ht="43.5" customHeight="1" x14ac:dyDescent="0.25">
      <c r="A9" s="32" t="s">
        <v>13</v>
      </c>
      <c r="B9" s="34">
        <v>410603074410</v>
      </c>
      <c r="C9" s="34">
        <v>410603074410</v>
      </c>
      <c r="D9" s="34">
        <v>198308832533</v>
      </c>
      <c r="E9" s="39">
        <f t="shared" ref="E9:E10" si="2">+D9/C9</f>
        <v>0.48296967288409154</v>
      </c>
    </row>
    <row r="10" spans="1:8" s="12" customFormat="1" ht="43.5" hidden="1" customHeight="1" x14ac:dyDescent="0.25">
      <c r="A10" s="32" t="s">
        <v>14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21782988880</v>
      </c>
      <c r="E11" s="39">
        <f t="shared" si="0"/>
        <v>0.62799059511014188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628844240</v>
      </c>
      <c r="E12" s="39">
        <f t="shared" si="0"/>
        <v>8.9739631642967208E-2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521800423993</v>
      </c>
      <c r="D14" s="35">
        <f>SUM(D5:D13)</f>
        <v>239158160221</v>
      </c>
      <c r="E14" s="42">
        <f>+D14/C14</f>
        <v>0.45833262915134837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19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16</v>
      </c>
      <c r="B19" s="36">
        <f>SUM(B5:B8)</f>
        <v>60348141299</v>
      </c>
      <c r="C19" s="36">
        <f>SUM(C5:C8)</f>
        <v>69503111499</v>
      </c>
      <c r="D19" s="36">
        <f>SUM(D5:D8)</f>
        <v>18437494568</v>
      </c>
      <c r="E19" s="28">
        <f>+D19/C19</f>
        <v>0.26527581528871952</v>
      </c>
      <c r="F19" s="17"/>
      <c r="G19" s="17"/>
      <c r="H19" s="17"/>
    </row>
    <row r="20" spans="1:8" s="18" customFormat="1" ht="35.25" customHeight="1" x14ac:dyDescent="0.25">
      <c r="A20" s="9" t="s">
        <v>17</v>
      </c>
      <c r="B20" s="36">
        <f>SUM(B9:B12)</f>
        <v>452297312494</v>
      </c>
      <c r="C20" s="36">
        <f>SUM(C9:C12)</f>
        <v>452297312494</v>
      </c>
      <c r="D20" s="36">
        <f>SUM(D9:D12)</f>
        <v>220720665653</v>
      </c>
      <c r="E20" s="28">
        <f>+D20/C20</f>
        <v>0.48799906511920299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521800423993</v>
      </c>
      <c r="D22" s="37">
        <f>SUM(D19:D21)</f>
        <v>239158160221</v>
      </c>
      <c r="E22" s="43">
        <f>+D22/C22</f>
        <v>0.45833262915134837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25" zoomScale="70" zoomScaleSheetLayoutView="70" workbookViewId="0">
      <selection activeCell="G1" sqref="G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31-05-2021</vt:lpstr>
      <vt:lpstr>Torta</vt:lpstr>
      <vt:lpstr>'31-05-2021'!Área_de_impresión</vt:lpstr>
      <vt:lpstr>Torta!Área_de_impresión</vt:lpstr>
      <vt:lpstr>'31-05-2021'!Print_Area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2021-06-01T12:13:54Z</cp:lastPrinted>
  <dcterms:created xsi:type="dcterms:W3CDTF">2009-07-11T01:02:48Z</dcterms:created>
  <dcterms:modified xsi:type="dcterms:W3CDTF">2021-06-01T12:14:01Z</dcterms:modified>
</cp:coreProperties>
</file>