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4 ABRIL\"/>
    </mc:Choice>
  </mc:AlternateContent>
  <bookViews>
    <workbookView xWindow="-120" yWindow="-120" windowWidth="20730" windowHeight="11160"/>
  </bookViews>
  <sheets>
    <sheet name="30-04-2020" sheetId="8" r:id="rId1"/>
    <sheet name="Torta" sheetId="9" r:id="rId2"/>
  </sheets>
  <definedNames>
    <definedName name="_xlnm.Print_Area" localSheetId="0">'30-04-2020'!$A$1:$F$21</definedName>
    <definedName name="Print_Area" localSheetId="0">'30-04-2020'!$A$1:$F$24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8" l="1"/>
  <c r="D18" i="8" l="1"/>
  <c r="C18" i="8"/>
  <c r="B18" i="8"/>
  <c r="D19" i="8"/>
  <c r="C19" i="8"/>
  <c r="B19" i="8"/>
  <c r="B21" i="8" l="1"/>
  <c r="E19" i="8"/>
  <c r="C21" i="8"/>
  <c r="E18" i="8"/>
  <c r="D21" i="8"/>
  <c r="E21" i="8" l="1"/>
  <c r="B13" i="8"/>
  <c r="D13" i="8"/>
  <c r="C13" i="8"/>
  <c r="E11" i="8" l="1"/>
  <c r="E6" i="8" l="1"/>
  <c r="E7" i="8"/>
  <c r="E8" i="8"/>
  <c r="E10" i="8"/>
  <c r="E5" i="8" l="1"/>
  <c r="E13" i="8" l="1"/>
</calcChain>
</file>

<file path=xl/sharedStrings.xml><?xml version="1.0" encoding="utf-8"?>
<sst xmlns="http://schemas.openxmlformats.org/spreadsheetml/2006/main" count="23" uniqueCount="20">
  <si>
    <t>EJECUCIÓN</t>
  </si>
  <si>
    <t xml:space="preserve">PORCENTAJE DE EJECUCIÓN % </t>
  </si>
  <si>
    <t>TOTAL A NIVEL ENTIDAD</t>
  </si>
  <si>
    <t xml:space="preserve"> </t>
  </si>
  <si>
    <t>PRESUPUESTO VIGENTE</t>
  </si>
  <si>
    <t>PRESUPUESTO APROBADO 2019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</si>
  <si>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</si>
  <si>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</si>
  <si>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</si>
  <si>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</si>
  <si>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</si>
  <si>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</si>
  <si>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PROTECCIÓN SOCIAL A FAMILIAS DE TEKOPORA</t>
  </si>
  <si>
    <t>FOMENTO DE MICROEMPRENDIMIENTOS A PARTICIPANTES DE TENONDERA</t>
  </si>
  <si>
    <t>REGULARIZACIÓN DE TERRITORIOS SOCIALES, TEKOHA</t>
  </si>
  <si>
    <t>PRESUPUESTO APROBADO 2020</t>
  </si>
  <si>
    <t>TIPO 1 -  "PROGRAMA CENTRAL"</t>
  </si>
  <si>
    <t>TIPO 2 - "PROGRAMAS SUSTANTIVOS"</t>
  </si>
  <si>
    <t>30 DE ABRIL DE 2020</t>
  </si>
  <si>
    <t>TRANSFERENCIAS MONET A FAMILIAS AFECTADS POR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</si>
</sst>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2"/>
      <color theme="2" tint="-0.89999084444715716"/>
      <name val="Maiandra GD"/>
      <family val="2"/>
    </font>
    <font>
      <b/>
      <sz val="18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5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9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left" vertical="center" wrapText="1"/>
    </xf>
    <xf numFmtId="9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23" fillId="5" borderId="0" xfId="1" applyNumberFormat="1" applyFont="1" applyFill="1" applyAlignment="1">
      <alignment horizontal="left" vertical="center" wrapText="1"/>
    </xf>
    <xf numFmtId="10" fontId="24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0" fontId="10" fillId="2" borderId="0" xfId="1" applyNumberFormat="1" applyFont="1" applyFill="1" applyAlignment="1">
      <alignment horizontal="center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4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'30-04-2020'!$A$2:$E$2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-1.8338461270974205E-2"/>
                  <c:y val="-1.047093217033328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1.6498971265664478E-2"/>
                  <c:y val="-8.16880351074521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6822555944678"/>
                      <c:h val="0.16733334165242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2.1653679407885738E-2"/>
                  <c:y val="4.7476062622184359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21911117742"/>
                      <c:h val="0.20569894056428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6.9003372607752906E-3"/>
                  <c:y val="0.128705274793765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3.395835266129572E-8"/>
                  <c:y val="6.6800336647349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1239416114191"/>
                      <c:h val="0.139030110935023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-3.712075821123155E-2"/>
                  <c:y val="1.621802920880138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56673173115083"/>
                      <c:h val="0.13089703882101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5.6532507176418351E-3"/>
                  <c:y val="-4.0709013581339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'30-04-2020'!$A$5:$A$12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</c:v>
                </c:pt>
                <c:pt idx="4">
                  <c:v>TRANSFERENCIAS MONET A FAMILIAS AFECTADS POR COVID-19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'30-04-2020'!$E$5:$E$12</c:f>
              <c:numCache>
                <c:formatCode>0.00%</c:formatCode>
                <c:ptCount val="8"/>
                <c:pt idx="0">
                  <c:v>0.27777627285428486</c:v>
                </c:pt>
                <c:pt idx="1">
                  <c:v>0.16677937950552993</c:v>
                </c:pt>
                <c:pt idx="2">
                  <c:v>2.1910862575476205E-2</c:v>
                </c:pt>
                <c:pt idx="3">
                  <c:v>0.21998946467985894</c:v>
                </c:pt>
                <c:pt idx="4">
                  <c:v>0.93947277730407575</c:v>
                </c:pt>
                <c:pt idx="5">
                  <c:v>4.3580060646117358E-2</c:v>
                </c:pt>
                <c:pt idx="6">
                  <c:v>0.15696901336000191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308720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308720"/>
          <a:ext cx="1823799" cy="68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1218640</xdr:colOff>
      <xdr:row>0</xdr:row>
      <xdr:rowOff>328332</xdr:rowOff>
    </xdr:from>
    <xdr:to>
      <xdr:col>2</xdr:col>
      <xdr:colOff>862853</xdr:colOff>
      <xdr:row>0</xdr:row>
      <xdr:rowOff>832438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934" y="328332"/>
          <a:ext cx="1694890" cy="5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145676</xdr:colOff>
      <xdr:row>0</xdr:row>
      <xdr:rowOff>215713</xdr:rowOff>
    </xdr:from>
    <xdr:to>
      <xdr:col>4</xdr:col>
      <xdr:colOff>1557057</xdr:colOff>
      <xdr:row>0</xdr:row>
      <xdr:rowOff>1036516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529" y="215713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329044</xdr:colOff>
      <xdr:row>0</xdr:row>
      <xdr:rowOff>409285</xdr:rowOff>
    </xdr:from>
    <xdr:to>
      <xdr:col>4</xdr:col>
      <xdr:colOff>62345</xdr:colOff>
      <xdr:row>2</xdr:row>
      <xdr:rowOff>85280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044" y="409285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448539</xdr:colOff>
      <xdr:row>0</xdr:row>
      <xdr:rowOff>506267</xdr:rowOff>
    </xdr:from>
    <xdr:to>
      <xdr:col>11</xdr:col>
      <xdr:colOff>242454</xdr:colOff>
      <xdr:row>1</xdr:row>
      <xdr:rowOff>51936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5266" y="506267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2353541</xdr:colOff>
      <xdr:row>0</xdr:row>
      <xdr:rowOff>294986</xdr:rowOff>
    </xdr:from>
    <xdr:to>
      <xdr:col>13</xdr:col>
      <xdr:colOff>4410941</xdr:colOff>
      <xdr:row>2</xdr:row>
      <xdr:rowOff>138938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5405" y="294986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0.89283</cdr:y>
    </cdr:from>
    <cdr:to>
      <cdr:x>0.48895</cdr:x>
      <cdr:y>0.99172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87214" y="8901605"/>
          <a:ext cx="6712046" cy="98594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30/04/2020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36"/>
  <sheetViews>
    <sheetView tabSelected="1" view="pageBreakPreview" zoomScale="85" zoomScaleNormal="85" zoomScaleSheetLayoutView="85" workbookViewId="0">
      <selection activeCell="D7" sqref="D7"/>
    </sheetView>
  </sheetViews>
  <sheetFormatPr baseColWidth="10" defaultRowHeight="15" x14ac:dyDescent="0.25"/>
  <cols>
    <col min="1" max="1" width="59.85546875" style="30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31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32"/>
      <c r="B1" s="32"/>
      <c r="C1" s="32"/>
      <c r="D1" s="32"/>
      <c r="E1" s="32"/>
      <c r="F1" s="3"/>
      <c r="G1" s="3"/>
      <c r="H1" s="3"/>
    </row>
    <row r="2" spans="1:8" s="6" customFormat="1" ht="60" customHeight="1" x14ac:dyDescent="0.25">
      <c r="A2" s="52" t="s">
        <v>6</v>
      </c>
      <c r="B2" s="52"/>
      <c r="C2" s="52"/>
      <c r="D2" s="52"/>
      <c r="E2" s="52"/>
      <c r="F2" s="5"/>
      <c r="G2" s="5"/>
      <c r="H2" s="5"/>
    </row>
    <row r="3" spans="1:8" ht="44.25" customHeight="1" x14ac:dyDescent="0.25">
      <c r="A3" s="53" t="s">
        <v>18</v>
      </c>
      <c r="B3" s="53"/>
      <c r="C3" s="53"/>
      <c r="D3" s="53"/>
      <c r="E3" s="53"/>
    </row>
    <row r="4" spans="1:8" s="6" customFormat="1" ht="46.5" customHeight="1" x14ac:dyDescent="0.25">
      <c r="A4" s="41"/>
      <c r="B4" s="10" t="s">
        <v>15</v>
      </c>
      <c r="C4" s="10" t="s">
        <v>4</v>
      </c>
      <c r="D4" s="10" t="s">
        <v>0</v>
      </c>
      <c r="E4" s="11" t="s">
        <v>1</v>
      </c>
      <c r="F4" s="12"/>
      <c r="G4" s="12"/>
      <c r="H4" s="12"/>
    </row>
    <row r="5" spans="1:8" s="14" customFormat="1" ht="27" customHeight="1" x14ac:dyDescent="0.25">
      <c r="A5" s="45" t="s">
        <v>9</v>
      </c>
      <c r="B5" s="47">
        <v>52555625618</v>
      </c>
      <c r="C5" s="47">
        <v>51529603648</v>
      </c>
      <c r="D5" s="47">
        <v>14313701243</v>
      </c>
      <c r="E5" s="46">
        <f>+D5/C5</f>
        <v>0.27777627285428486</v>
      </c>
    </row>
    <row r="6" spans="1:8" s="14" customFormat="1" ht="27" customHeight="1" x14ac:dyDescent="0.25">
      <c r="A6" s="45" t="s">
        <v>10</v>
      </c>
      <c r="B6" s="47">
        <v>3441022000</v>
      </c>
      <c r="C6" s="47">
        <v>2773481736</v>
      </c>
      <c r="D6" s="47">
        <v>462559563</v>
      </c>
      <c r="E6" s="46">
        <f t="shared" ref="E6:E11" si="0">+D6/C6</f>
        <v>0.16677937950552993</v>
      </c>
    </row>
    <row r="7" spans="1:8" s="14" customFormat="1" ht="27" customHeight="1" x14ac:dyDescent="0.25">
      <c r="A7" s="45" t="s">
        <v>11</v>
      </c>
      <c r="B7" s="47">
        <v>6849018170</v>
      </c>
      <c r="C7" s="47">
        <v>6734307629</v>
      </c>
      <c r="D7" s="47">
        <v>147554489</v>
      </c>
      <c r="E7" s="46">
        <f t="shared" si="0"/>
        <v>2.1910862575476205E-2</v>
      </c>
    </row>
    <row r="8" spans="1:8" s="14" customFormat="1" ht="27" customHeight="1" x14ac:dyDescent="0.25">
      <c r="A8" s="45" t="s">
        <v>12</v>
      </c>
      <c r="B8" s="48">
        <v>415536264538</v>
      </c>
      <c r="C8" s="48">
        <v>344809861624</v>
      </c>
      <c r="D8" s="48">
        <v>75854536875</v>
      </c>
      <c r="E8" s="46">
        <f t="shared" si="0"/>
        <v>0.21998946467985894</v>
      </c>
    </row>
    <row r="9" spans="1:8" s="14" customFormat="1" ht="38.25" customHeight="1" x14ac:dyDescent="0.25">
      <c r="A9" s="45" t="s">
        <v>19</v>
      </c>
      <c r="B9" s="48">
        <v>0</v>
      </c>
      <c r="C9" s="48">
        <v>102263216885</v>
      </c>
      <c r="D9" s="48">
        <v>96073508383</v>
      </c>
      <c r="E9" s="46">
        <f t="shared" ref="E9" si="1">+D9/C9</f>
        <v>0.93947277730407575</v>
      </c>
    </row>
    <row r="10" spans="1:8" s="14" customFormat="1" ht="37.5" customHeight="1" x14ac:dyDescent="0.25">
      <c r="A10" s="45" t="s">
        <v>13</v>
      </c>
      <c r="B10" s="48">
        <v>37086423172</v>
      </c>
      <c r="C10" s="48">
        <v>36489618404</v>
      </c>
      <c r="D10" s="48">
        <v>1590219783</v>
      </c>
      <c r="E10" s="46">
        <f t="shared" si="0"/>
        <v>4.3580060646117358E-2</v>
      </c>
    </row>
    <row r="11" spans="1:8" s="14" customFormat="1" ht="40.5" customHeight="1" x14ac:dyDescent="0.25">
      <c r="A11" s="45" t="s">
        <v>14</v>
      </c>
      <c r="B11" s="48">
        <v>9116939516</v>
      </c>
      <c r="C11" s="48">
        <v>8007828342</v>
      </c>
      <c r="D11" s="48">
        <v>1256980914</v>
      </c>
      <c r="E11" s="46">
        <f t="shared" si="0"/>
        <v>0.15696901336000191</v>
      </c>
    </row>
    <row r="12" spans="1:8" s="14" customFormat="1" ht="9.75" customHeight="1" x14ac:dyDescent="0.25">
      <c r="A12" s="9"/>
      <c r="B12" s="44"/>
      <c r="C12" s="44"/>
      <c r="D12" s="44"/>
      <c r="E12" s="43"/>
    </row>
    <row r="13" spans="1:8" s="15" customFormat="1" ht="27" customHeight="1" x14ac:dyDescent="0.25">
      <c r="A13" s="39" t="s">
        <v>2</v>
      </c>
      <c r="B13" s="49">
        <f>SUM(B5:B12)</f>
        <v>524585293014</v>
      </c>
      <c r="C13" s="49">
        <f>SUM(C5:C12)</f>
        <v>552607918268</v>
      </c>
      <c r="D13" s="49">
        <f>SUM(D5:D12)</f>
        <v>189699061250</v>
      </c>
      <c r="E13" s="40">
        <f>+D13/C13</f>
        <v>0.34327966534493459</v>
      </c>
      <c r="F13" s="5"/>
      <c r="G13" s="5"/>
      <c r="H13" s="5"/>
    </row>
    <row r="14" spans="1:8" s="17" customFormat="1" ht="12.75" customHeight="1" x14ac:dyDescent="0.25">
      <c r="A14" s="9"/>
      <c r="B14" s="13"/>
      <c r="C14" s="13"/>
      <c r="D14" s="13"/>
      <c r="E14" s="16"/>
      <c r="F14" s="5"/>
      <c r="G14" s="5"/>
      <c r="H14" s="5"/>
    </row>
    <row r="15" spans="1:8" s="17" customFormat="1" ht="41.25" customHeight="1" x14ac:dyDescent="0.25">
      <c r="A15" s="53" t="s">
        <v>7</v>
      </c>
      <c r="B15" s="53"/>
      <c r="C15" s="53"/>
      <c r="D15" s="53"/>
      <c r="E15" s="53"/>
      <c r="F15" s="5"/>
      <c r="G15" s="5"/>
      <c r="H15" s="5"/>
    </row>
    <row r="16" spans="1:8" s="35" customFormat="1" ht="42" customHeight="1" x14ac:dyDescent="0.25">
      <c r="A16" s="42"/>
      <c r="B16" s="10" t="s">
        <v>5</v>
      </c>
      <c r="C16" s="33" t="s">
        <v>4</v>
      </c>
      <c r="D16" s="10" t="s">
        <v>0</v>
      </c>
      <c r="E16" s="11" t="s">
        <v>1</v>
      </c>
      <c r="F16" s="34"/>
      <c r="G16" s="34"/>
      <c r="H16" s="34"/>
    </row>
    <row r="17" spans="1:8" s="26" customFormat="1" x14ac:dyDescent="0.25">
      <c r="A17" s="23"/>
      <c r="B17" s="24"/>
      <c r="C17" s="24"/>
      <c r="D17" s="25"/>
      <c r="E17" s="19"/>
      <c r="F17" s="21"/>
      <c r="G17" s="21"/>
      <c r="H17" s="21"/>
    </row>
    <row r="18" spans="1:8" s="22" customFormat="1" ht="42" customHeight="1" x14ac:dyDescent="0.25">
      <c r="A18" s="9" t="s">
        <v>16</v>
      </c>
      <c r="B18" s="50">
        <f>SUM(B5:B7)</f>
        <v>62845665788</v>
      </c>
      <c r="C18" s="50">
        <f>SUM(C5:C7)</f>
        <v>61037393013</v>
      </c>
      <c r="D18" s="50">
        <f>SUM(D5:D7)</f>
        <v>14923815295</v>
      </c>
      <c r="E18" s="36">
        <f>+D18/C18</f>
        <v>0.2445028294675276</v>
      </c>
      <c r="F18" s="21"/>
      <c r="G18" s="21"/>
      <c r="H18" s="21"/>
    </row>
    <row r="19" spans="1:8" s="22" customFormat="1" ht="35.25" customHeight="1" x14ac:dyDescent="0.25">
      <c r="A19" s="9" t="s">
        <v>17</v>
      </c>
      <c r="B19" s="50">
        <f>SUM(B8:B11)</f>
        <v>461739627226</v>
      </c>
      <c r="C19" s="50">
        <f>SUM(C8:C11)</f>
        <v>491570525255</v>
      </c>
      <c r="D19" s="50">
        <f>SUM(D8:D11)</f>
        <v>174775245955</v>
      </c>
      <c r="E19" s="36">
        <f>+D19/C19</f>
        <v>0.35554460036906427</v>
      </c>
      <c r="F19" s="21"/>
      <c r="G19" s="21"/>
      <c r="H19" s="21"/>
    </row>
    <row r="20" spans="1:8" s="22" customFormat="1" ht="35.25" customHeight="1" x14ac:dyDescent="0.25">
      <c r="A20" s="9"/>
      <c r="B20" s="50"/>
      <c r="C20" s="50"/>
      <c r="D20" s="50"/>
      <c r="E20" s="36"/>
      <c r="F20" s="21"/>
      <c r="G20" s="21"/>
      <c r="H20" s="21"/>
    </row>
    <row r="21" spans="1:8" s="22" customFormat="1" ht="23.25" x14ac:dyDescent="0.25">
      <c r="A21" s="37" t="s">
        <v>8</v>
      </c>
      <c r="B21" s="51">
        <f>SUM(B18:B20)</f>
        <v>524585293014</v>
      </c>
      <c r="C21" s="51">
        <f>SUM(C18:C20)</f>
        <v>552607918268</v>
      </c>
      <c r="D21" s="51">
        <f>SUM(D18:D20)</f>
        <v>189699061250</v>
      </c>
      <c r="E21" s="38">
        <f>+D21/C21</f>
        <v>0.34327966534493459</v>
      </c>
      <c r="F21" s="21"/>
      <c r="G21" s="21"/>
      <c r="H21" s="21"/>
    </row>
    <row r="22" spans="1:8" s="22" customFormat="1" x14ac:dyDescent="0.25">
      <c r="A22" s="23"/>
      <c r="B22" s="24"/>
      <c r="C22" s="24"/>
      <c r="D22" s="25"/>
      <c r="E22" s="19"/>
      <c r="F22" s="21"/>
      <c r="G22" s="21"/>
      <c r="H22" s="21"/>
    </row>
    <row r="23" spans="1:8" s="21" customFormat="1" ht="9.75" customHeight="1" x14ac:dyDescent="0.25">
      <c r="A23" s="23"/>
      <c r="B23" s="24"/>
      <c r="C23" s="24"/>
      <c r="D23" s="25"/>
      <c r="E23" s="19"/>
      <c r="F23" s="27"/>
      <c r="G23" s="27"/>
      <c r="H23" s="27"/>
    </row>
    <row r="24" spans="1:8" s="22" customFormat="1" ht="25.5" customHeight="1" x14ac:dyDescent="0.25">
      <c r="A24" s="23"/>
      <c r="B24" s="24"/>
      <c r="C24" s="24"/>
      <c r="D24" s="25"/>
      <c r="E24" s="19"/>
      <c r="F24" s="21"/>
      <c r="G24" s="21"/>
      <c r="H24" s="21"/>
    </row>
    <row r="25" spans="1:8" s="26" customFormat="1" x14ac:dyDescent="0.25">
      <c r="A25" s="23"/>
      <c r="B25" s="24"/>
      <c r="C25" s="24"/>
      <c r="D25" s="25"/>
      <c r="E25" s="19"/>
      <c r="F25" s="21"/>
      <c r="G25" s="21"/>
      <c r="H25" s="21"/>
    </row>
    <row r="26" spans="1:8" s="22" customFormat="1" x14ac:dyDescent="0.25">
      <c r="A26" s="23"/>
      <c r="B26" s="24"/>
      <c r="C26" s="24"/>
      <c r="D26" s="25"/>
      <c r="E26" s="19"/>
      <c r="F26" s="21"/>
      <c r="G26" s="21"/>
      <c r="H26" s="21"/>
    </row>
    <row r="27" spans="1:8" s="22" customFormat="1" x14ac:dyDescent="0.25">
      <c r="A27" s="23"/>
      <c r="B27" s="24"/>
      <c r="C27" s="24"/>
      <c r="D27" s="25"/>
      <c r="E27" s="19"/>
      <c r="F27" s="21"/>
      <c r="G27" s="21"/>
      <c r="H27" s="21"/>
    </row>
    <row r="28" spans="1:8" s="22" customFormat="1" x14ac:dyDescent="0.25">
      <c r="A28" s="23"/>
      <c r="B28" s="24"/>
      <c r="C28" s="24"/>
      <c r="D28" s="25"/>
      <c r="E28" s="19"/>
      <c r="F28" s="21"/>
      <c r="G28" s="21"/>
      <c r="H28" s="21"/>
    </row>
    <row r="29" spans="1:8" s="22" customFormat="1" x14ac:dyDescent="0.25">
      <c r="A29" s="23"/>
      <c r="B29" s="24"/>
      <c r="C29" s="24"/>
      <c r="D29" s="25"/>
      <c r="E29" s="19"/>
      <c r="F29" s="21"/>
      <c r="G29" s="21"/>
      <c r="H29" s="21"/>
    </row>
    <row r="30" spans="1:8" s="22" customFormat="1" x14ac:dyDescent="0.25">
      <c r="A30" s="23"/>
      <c r="B30" s="24"/>
      <c r="C30" s="24"/>
      <c r="D30" s="25"/>
      <c r="E30" s="19"/>
      <c r="F30" s="21"/>
      <c r="G30" s="21"/>
      <c r="H30" s="21"/>
    </row>
    <row r="31" spans="1:8" s="22" customFormat="1" x14ac:dyDescent="0.25">
      <c r="A31" s="18"/>
      <c r="B31" s="19"/>
      <c r="C31" s="19"/>
      <c r="D31" s="19"/>
      <c r="E31" s="20"/>
      <c r="F31" s="21"/>
      <c r="G31" s="21"/>
      <c r="H31" s="21"/>
    </row>
    <row r="32" spans="1:8" s="22" customFormat="1" x14ac:dyDescent="0.25">
      <c r="A32" s="28"/>
      <c r="B32" s="7"/>
      <c r="C32" s="7"/>
      <c r="D32" s="7"/>
      <c r="E32" s="29"/>
      <c r="F32" s="21"/>
      <c r="G32" s="21"/>
      <c r="H32" s="21"/>
    </row>
    <row r="33" spans="1:8" s="22" customFormat="1" x14ac:dyDescent="0.25">
      <c r="A33" s="30"/>
      <c r="B33" s="8"/>
      <c r="C33" s="8"/>
      <c r="D33" s="8"/>
      <c r="E33" s="31"/>
      <c r="F33" s="7"/>
      <c r="G33" s="7"/>
      <c r="H33" s="7"/>
    </row>
    <row r="34" spans="1:8" s="22" customFormat="1" x14ac:dyDescent="0.25">
      <c r="A34" s="30"/>
      <c r="B34" s="8"/>
      <c r="C34" s="8"/>
      <c r="D34" s="8"/>
      <c r="E34" s="31"/>
      <c r="F34" s="7"/>
      <c r="G34" s="7"/>
      <c r="H34" s="7"/>
    </row>
    <row r="36" spans="1:8" ht="9.75" customHeight="1" x14ac:dyDescent="0.25"/>
  </sheetData>
  <mergeCells count="3">
    <mergeCell ref="A2:E2"/>
    <mergeCell ref="A3:E3"/>
    <mergeCell ref="A15:E15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13" zoomScale="55" zoomScaleSheetLayoutView="55" workbookViewId="0">
      <selection activeCell="O26" sqref="O2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4"/>
      <c r="B1" s="54"/>
      <c r="C1" s="54"/>
      <c r="D1" s="54"/>
      <c r="E1" s="54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30-04-2020</vt:lpstr>
      <vt:lpstr>Torta</vt:lpstr>
      <vt:lpstr>'30-04-2020'!Área_de_impresión</vt:lpstr>
      <vt:lpstr>'30-04-2020'!Print_Area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2020-05-04T14:06:55Z</cp:lastPrinted>
  <dcterms:created xsi:type="dcterms:W3CDTF">2009-07-11T01:02:48Z</dcterms:created>
  <dcterms:modified xsi:type="dcterms:W3CDTF">2020-05-04T14:24:03Z</dcterms:modified>
</cp:coreProperties>
</file>