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 (Empresas)\DF - DPTO. PRESUPUESTO 2022\EJECUCION MENSUAL\08 AGOSTO\"/>
    </mc:Choice>
  </mc:AlternateContent>
  <bookViews>
    <workbookView xWindow="1080" yWindow="1080" windowWidth="21300" windowHeight="11670" activeTab="1"/>
  </bookViews>
  <sheets>
    <sheet name="31 -08-2022" sheetId="8" r:id="rId1"/>
    <sheet name="Torta" sheetId="9" r:id="rId2"/>
  </sheets>
  <definedNames>
    <definedName name="_xlnm.Print_Area" localSheetId="0">'31 -08-2022'!$A$1:$F$26</definedName>
    <definedName name="_xlnm.Print_Area" localSheetId="1">Torta!$A$1:$P$49</definedName>
    <definedName name="Print_Area" localSheetId="0">'31 -08-2022'!$A$1:$F$23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E7" i="8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D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<sst xmlns="http://schemas.openxmlformats.org/spreadsheetml/2006/main" count="25" uniqueCount="21">
  <si>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</si>
  <si>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</si>
  <si>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</si>
  <si>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</si>
  <si>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</si>
  <si>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</si>
  <si>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</si>
  <si>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</si>
  <si>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</si>
  <si>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</si>
  <si>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</si>
  <si>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</si>
  <si>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</si>
  <si>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</si>
  <si>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</si>
  <si>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</si>
  <si>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</si>
  <si>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2022</t>
  </si>
  <si>
    <t>EJECUCIÓN POR CLASE DE PRESUPUESTO Y PROGRAMA</t>
  </si>
  <si>
    <t xml:space="preserve">PROTECCIÓN SOCIAL A FAMILIAS DE TEKOPORA </t>
  </si>
  <si>
    <t>EJECUCION AL 31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</si>
</sst>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668342423885728E-2"/>
          <c:y val="0.16058925967587384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'31 -08-2022'!$A$2:$E$2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3377930266166818E-2"/>
                  <c:y val="-0.129407615714702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8.0135941108281414E-2"/>
                  <c:y val="-0.141849227179935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1.4667639539030742E-2"/>
                  <c:y val="-2.0286630837811942E-3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4.1599988091361652E-2"/>
                  <c:y val="-3.6526684164479438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PROTECCION SOCIAL A FAMILIAS DE TEKOPORA; </a:t>
                    </a:r>
                    <a:fld id="{6B65F343-BFF7-4D13-985A-1A9FE274627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1.6820732588901675E-2"/>
                  <c:y val="-0.109506061742282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1151129375470727"/>
                  <c:y val="-7.9492438445194352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'31 -08-2022'!$A$5:$A$13</c:f>
              <c:strCache>
                <c:ptCount val="6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 </c:v>
                </c:pt>
                <c:pt idx="4">
                  <c:v>FOMENTO DE MICROEMPRENDIMIENTOS A PARTICIPANTES DE TENONDERA</c:v>
                </c:pt>
                <c:pt idx="5">
                  <c:v>REGULARIZACIÓN DE TERRITORIOS SOCIALES, TEKOHA</c:v>
                </c:pt>
              </c:strCache>
            </c:strRef>
          </c:cat>
          <c:val>
            <c:numRef>
              <c:f>'31 -08-2022'!$E$5:$E$13</c:f>
              <c:numCache>
                <c:formatCode>0%</c:formatCode>
                <c:ptCount val="7"/>
                <c:pt idx="0">
                  <c:v>0.59167789438484819</c:v>
                </c:pt>
                <c:pt idx="1">
                  <c:v>0.36324569537544182</c:v>
                </c:pt>
                <c:pt idx="2">
                  <c:v>4.0506083955725657E-2</c:v>
                </c:pt>
                <c:pt idx="3">
                  <c:v>0.62937948813746591</c:v>
                </c:pt>
                <c:pt idx="4">
                  <c:v>0.62330061402632986</c:v>
                </c:pt>
                <c:pt idx="5">
                  <c:v>0.62516710718853097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149678</xdr:rowOff>
    </xdr:from>
    <xdr:to>
      <xdr:col>15</xdr:col>
      <xdr:colOff>721180</xdr:colOff>
      <xdr:row>48</xdr:row>
      <xdr:rowOff>163285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31/08/2022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0.34486</cdr:x>
      <cdr:y>0.00907</cdr:y>
    </cdr:from>
    <cdr:to>
      <cdr:x>0.70249</cdr:x>
      <cdr:y>0.07823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5513704" y="108833"/>
          <a:ext cx="5717929" cy="83002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31/08/2022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61%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zoomScale="70" zoomScaleNormal="70" zoomScaleSheetLayoutView="70" workbookViewId="0">
      <selection activeCell="B19" sqref="B19"/>
    </sheetView>
  </sheetViews>
  <sheetFormatPr baseColWidth="10" defaultRowHeight="15" x14ac:dyDescent="0.25"/>
  <cols>
    <col min="1" max="1" width="81.42578125" style="23" customWidth="1"/>
    <col min="2" max="2" width="42.42578125" style="8" bestFit="1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13</v>
      </c>
      <c r="B4" s="40" t="s">
        <v>17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7</v>
      </c>
      <c r="B5" s="33">
        <v>47537607207</v>
      </c>
      <c r="C5" s="33">
        <v>48629607207</v>
      </c>
      <c r="D5" s="33">
        <v>28773063597</v>
      </c>
      <c r="E5" s="39">
        <f>+D5/C5</f>
        <v>0.59167789438484819</v>
      </c>
    </row>
    <row r="6" spans="1:8" s="12" customFormat="1" ht="43.5" customHeight="1" x14ac:dyDescent="0.25">
      <c r="A6" s="32" t="s">
        <v>8</v>
      </c>
      <c r="B6" s="33">
        <v>6294193520</v>
      </c>
      <c r="C6" s="33">
        <v>6294193520</v>
      </c>
      <c r="D6" s="33">
        <v>2286338702</v>
      </c>
      <c r="E6" s="39">
        <f t="shared" ref="E6:E12" si="0">+D6/C6</f>
        <v>0.36324569537544182</v>
      </c>
    </row>
    <row r="7" spans="1:8" s="12" customFormat="1" ht="43.5" hidden="1" customHeight="1" x14ac:dyDescent="0.25">
      <c r="A7" s="32" t="s">
        <v>16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9</v>
      </c>
      <c r="B8" s="33">
        <v>6710830805</v>
      </c>
      <c r="C8" s="33">
        <v>6710830805</v>
      </c>
      <c r="D8" s="33">
        <v>271829476</v>
      </c>
      <c r="E8" s="39">
        <f t="shared" si="0"/>
        <v>4.0506083955725657E-2</v>
      </c>
    </row>
    <row r="9" spans="1:8" s="12" customFormat="1" ht="43.5" customHeight="1" x14ac:dyDescent="0.25">
      <c r="A9" s="32" t="s">
        <v>19</v>
      </c>
      <c r="B9" s="34">
        <v>430603074410</v>
      </c>
      <c r="C9" s="34">
        <v>431411074410</v>
      </c>
      <c r="D9" s="34">
        <v>271521281189</v>
      </c>
      <c r="E9" s="39">
        <f t="shared" ref="E9:E10" si="2">+D9/C9</f>
        <v>0.62937948813746591</v>
      </c>
    </row>
    <row r="10" spans="1:8" s="12" customFormat="1" ht="43.5" hidden="1" customHeight="1" x14ac:dyDescent="0.25">
      <c r="A10" s="32" t="s">
        <v>12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10</v>
      </c>
      <c r="B11" s="34">
        <v>34686807493</v>
      </c>
      <c r="C11" s="34">
        <v>34686807493</v>
      </c>
      <c r="D11" s="34">
        <v>21620308409</v>
      </c>
      <c r="E11" s="39">
        <f t="shared" si="0"/>
        <v>0.62330061402632986</v>
      </c>
    </row>
    <row r="12" spans="1:8" s="12" customFormat="1" ht="43.5" customHeight="1" x14ac:dyDescent="0.25">
      <c r="A12" s="32" t="s">
        <v>11</v>
      </c>
      <c r="B12" s="34">
        <v>6833346634</v>
      </c>
      <c r="C12" s="34">
        <v>6333346634</v>
      </c>
      <c r="D12" s="34">
        <v>3959399994</v>
      </c>
      <c r="E12" s="39">
        <f t="shared" si="0"/>
        <v>0.62516710718853097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532665860069</v>
      </c>
      <c r="C14" s="35">
        <f>SUM(C5:C13)</f>
        <v>534065860069</v>
      </c>
      <c r="D14" s="35">
        <f>SUM(D5:D13)</f>
        <v>328432221367</v>
      </c>
      <c r="E14" s="42">
        <f>+D14/C14</f>
        <v>0.61496576718940121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18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17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14</v>
      </c>
      <c r="B19" s="36">
        <f>SUM(B5:B8)</f>
        <v>60542631532</v>
      </c>
      <c r="C19" s="36">
        <f>SUM(C5:C8)</f>
        <v>61634631532</v>
      </c>
      <c r="D19" s="36">
        <f>SUM(D5:D8)</f>
        <v>31331231775</v>
      </c>
      <c r="E19" s="28">
        <f>+D19/C19</f>
        <v>0.50833810466982643</v>
      </c>
      <c r="F19" s="17"/>
      <c r="G19" s="17"/>
      <c r="H19" s="17"/>
    </row>
    <row r="20" spans="1:8" s="18" customFormat="1" ht="35.25" customHeight="1" x14ac:dyDescent="0.25">
      <c r="A20" s="9" t="s">
        <v>15</v>
      </c>
      <c r="B20" s="36">
        <f>SUM(B9:B12)</f>
        <v>472123228537</v>
      </c>
      <c r="C20" s="36">
        <f>SUM(C9:C12)</f>
        <v>472431228537</v>
      </c>
      <c r="D20" s="36">
        <f>SUM(D9:D12)</f>
        <v>297100989592</v>
      </c>
      <c r="E20" s="28">
        <f>+D20/C20</f>
        <v>0.62887669494678966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6</v>
      </c>
      <c r="B22" s="37">
        <f>SUM(B19:B21)</f>
        <v>532665860069</v>
      </c>
      <c r="C22" s="37">
        <f>SUM(C19:C21)</f>
        <v>534065860069</v>
      </c>
      <c r="D22" s="37">
        <f>SUM(D19:D21)</f>
        <v>328432221367</v>
      </c>
      <c r="E22" s="43">
        <f>+D22/C22</f>
        <v>0.61496576718940121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tabSelected="1" view="pageBreakPreview" zoomScale="70" zoomScaleSheetLayoutView="70" workbookViewId="0">
      <selection activeCell="N61" sqref="N6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31 -08-2022</vt:lpstr>
      <vt:lpstr>Torta</vt:lpstr>
      <vt:lpstr>'31 -08-2022'!Área_de_impresión</vt:lpstr>
      <vt:lpstr>Torta!Área_de_impresión</vt:lpstr>
      <vt:lpstr>'31 -08-2022'!Print_Area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2022-09-01T12:50:55Z</cp:lastPrinted>
  <dcterms:created xsi:type="dcterms:W3CDTF">2009-07-11T01:02:48Z</dcterms:created>
  <dcterms:modified xsi:type="dcterms:W3CDTF">2022-09-01T12:58:00Z</dcterms:modified>
</cp:coreProperties>
</file>