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2\EJECUCION MENSUAL\06 JUNIO\"/>
    </mc:Choice>
  </mc:AlternateContent>
  <bookViews>
    <workbookView xWindow="-120" yWindow="-120" windowWidth="21840" windowHeight="13290"/>
  </bookViews>
  <sheets>
    <sheet name="30 -06-2022" sheetId="8" r:id="rId1"/>
    <sheet name="Torta" sheetId="9" r:id="rId2"/>
  </sheets>
  <definedNames>
    <definedName name="_xlnm.Print_Area" localSheetId="0">'30 -06-2022'!$A$1:$F$26</definedName>
    <definedName name="_xlnm.Print_Area" localSheetId="1">Torta!$A$1:$P$49</definedName>
    <definedName name="Print_Area" localSheetId="0">'30 -06-2022'!$A$1:$F$23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8" l="1"/>
  <c r="C14" i="8"/>
  <c r="E7" i="8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D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<sst xmlns="http://schemas.openxmlformats.org/spreadsheetml/2006/main" count="25" uniqueCount="21">
  <si>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</si>
  <si>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</si>
  <si>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</si>
  <si>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</si>
  <si>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</si>
  <si>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</si>
  <si>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</si>
  <si>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</si>
  <si>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</si>
  <si>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</si>
  <si>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</si>
  <si>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</si>
  <si>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</si>
  <si>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</si>
  <si>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</si>
  <si>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</si>
  <si>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</si>
  <si>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2022</t>
  </si>
  <si>
    <t>EJECUCIÓN POR CLASE DE PRESUPUESTO Y PROGRAMA</t>
  </si>
  <si>
    <t xml:space="preserve">PROTECCIÓN SOCIAL A FAMILIAS DE TEKOPORA </t>
  </si>
  <si>
    <t>EJECUCION AL 30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</si>
</sst>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2" fillId="5" borderId="0" xfId="1" applyNumberFormat="1" applyFont="1" applyFill="1" applyAlignment="1">
      <alignment horizontal="center" vertical="center" wrapText="1"/>
    </xf>
    <xf numFmtId="9" fontId="22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9" fontId="25" fillId="5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166" fontId="23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668342423885728E-2"/>
          <c:y val="0.16058925967587384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'30 -06-2022'!$A$2:$E$2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-3.3377930266166818E-2"/>
                  <c:y val="-0.1294076157147023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8.0135941108281414E-2"/>
                  <c:y val="-0.1418492271799358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-1.4667639539030742E-2"/>
                  <c:y val="-2.0286630837811942E-3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4.1599988091361652E-2"/>
                  <c:y val="-3.6526684164479438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PROTECCION SOCIAL A FAMILIAS DE TEKOPORA; </a:t>
                    </a:r>
                    <a:fld id="{6B65F343-BFF7-4D13-985A-1A9FE274627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1.6820732588901675E-2"/>
                  <c:y val="-0.1095060617422822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0.11151129375470727"/>
                  <c:y val="-7.9492438445194352E-2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'30 -06-2022'!$A$5:$A$13</c:f>
              <c:strCache>
                <c:ptCount val="6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PROTECCIÓN SOCIAL A FAMILIAS DE TEKOPORA </c:v>
                </c:pt>
                <c:pt idx="4">
                  <c:v>FOMENTO DE MICROEMPRENDIMIENTOS A PARTICIPANTES DE TENONDERA</c:v>
                </c:pt>
                <c:pt idx="5">
                  <c:v>REGULARIZACIÓN DE TERRITORIOS SOCIALES, TEKOHA</c:v>
                </c:pt>
              </c:strCache>
            </c:strRef>
          </c:cat>
          <c:val>
            <c:numRef>
              <c:f>'30 -06-2022'!$E$5:$E$13</c:f>
              <c:numCache>
                <c:formatCode>0%</c:formatCode>
                <c:ptCount val="7"/>
                <c:pt idx="0">
                  <c:v>0.45129472240494789</c:v>
                </c:pt>
                <c:pt idx="1">
                  <c:v>5.683869122600476E-2</c:v>
                </c:pt>
                <c:pt idx="2">
                  <c:v>2.916753464476594E-2</c:v>
                </c:pt>
                <c:pt idx="3">
                  <c:v>0.4723747318959603</c:v>
                </c:pt>
                <c:pt idx="4">
                  <c:v>0.42066673526944409</c:v>
                </c:pt>
                <c:pt idx="5">
                  <c:v>0.51175468131535151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1</xdr:row>
      <xdr:rowOff>149678</xdr:rowOff>
    </xdr:from>
    <xdr:to>
      <xdr:col>15</xdr:col>
      <xdr:colOff>721180</xdr:colOff>
      <xdr:row>48</xdr:row>
      <xdr:rowOff>163285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4</xdr:col>
      <xdr:colOff>179862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713265" cy="1023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802324</xdr:colOff>
      <xdr:row>0</xdr:row>
      <xdr:rowOff>305871</xdr:rowOff>
    </xdr:from>
    <xdr:to>
      <xdr:col>11</xdr:col>
      <xdr:colOff>596239</xdr:colOff>
      <xdr:row>0</xdr:row>
      <xdr:rowOff>1011858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0288" y="305871"/>
          <a:ext cx="2297630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3542310</xdr:colOff>
      <xdr:row>0</xdr:row>
      <xdr:rowOff>142833</xdr:rowOff>
    </xdr:from>
    <xdr:to>
      <xdr:col>15</xdr:col>
      <xdr:colOff>211282</xdr:colOff>
      <xdr:row>1</xdr:row>
      <xdr:rowOff>177285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7989" y="142833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0.26651</cdr:x>
      <cdr:y>0.91663</cdr:y>
    </cdr:from>
    <cdr:to>
      <cdr:x>0.52116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030186" y="9297615"/>
          <a:ext cx="3850877" cy="84564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30/06/2022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0.34486</cdr:x>
      <cdr:y>0.00907</cdr:y>
    </cdr:from>
    <cdr:to>
      <cdr:x>0.70249</cdr:x>
      <cdr:y>0.07823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5513704" y="108833"/>
          <a:ext cx="5717929" cy="83002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Y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GLOBAL</a:t>
          </a:r>
          <a:r>
            <a:rPr lang="es-PY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AL 30/06/2022</a:t>
          </a:r>
        </a:p>
        <a:p xmlns:a="http://schemas.openxmlformats.org/drawingml/2006/main">
          <a:pPr algn="ctr"/>
          <a:r>
            <a:rPr lang="es-PY" sz="2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46%</a:t>
          </a:r>
          <a:endParaRPr lang="es-PY" sz="2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6"/>
  <sheetViews>
    <sheetView tabSelected="1" topLeftCell="A2" zoomScale="70" zoomScaleNormal="70" zoomScaleSheetLayoutView="70" workbookViewId="0">
      <selection activeCell="D9" sqref="D9"/>
    </sheetView>
  </sheetViews>
  <sheetFormatPr baseColWidth="10" defaultRowHeight="15" x14ac:dyDescent="0.25"/>
  <cols>
    <col min="1" max="1" width="81.42578125" style="23" customWidth="1"/>
    <col min="2" max="2" width="42.42578125" style="8" bestFit="1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20</v>
      </c>
      <c r="B3" s="45"/>
      <c r="C3" s="45"/>
      <c r="D3" s="45"/>
      <c r="E3" s="45"/>
    </row>
    <row r="4" spans="1:8" s="6" customFormat="1" ht="46.5" customHeight="1" x14ac:dyDescent="0.25">
      <c r="A4" s="40" t="s">
        <v>13</v>
      </c>
      <c r="B4" s="40" t="s">
        <v>17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7</v>
      </c>
      <c r="B5" s="33">
        <v>47537607207</v>
      </c>
      <c r="C5" s="33">
        <v>47837607207</v>
      </c>
      <c r="D5" s="33">
        <v>21588859665</v>
      </c>
      <c r="E5" s="39">
        <f>+D5/C5</f>
        <v>0.45129472240494789</v>
      </c>
    </row>
    <row r="6" spans="1:8" s="12" customFormat="1" ht="43.5" customHeight="1" x14ac:dyDescent="0.25">
      <c r="A6" s="32" t="s">
        <v>8</v>
      </c>
      <c r="B6" s="33">
        <v>6294193520</v>
      </c>
      <c r="C6" s="33">
        <v>6294193520</v>
      </c>
      <c r="D6" s="33">
        <v>357753722</v>
      </c>
      <c r="E6" s="39">
        <f t="shared" ref="E6:E12" si="0">+D6/C6</f>
        <v>5.683869122600476E-2</v>
      </c>
    </row>
    <row r="7" spans="1:8" s="12" customFormat="1" ht="43.5" hidden="1" customHeight="1" x14ac:dyDescent="0.25">
      <c r="A7" s="32" t="s">
        <v>16</v>
      </c>
      <c r="B7" s="33">
        <v>0</v>
      </c>
      <c r="C7" s="33">
        <v>0</v>
      </c>
      <c r="D7" s="33">
        <v>0</v>
      </c>
      <c r="E7" s="39" t="e">
        <f t="shared" ref="E7" si="1">+D7/C7</f>
        <v>#DIV/0!</v>
      </c>
    </row>
    <row r="8" spans="1:8" s="12" customFormat="1" ht="43.5" customHeight="1" x14ac:dyDescent="0.25">
      <c r="A8" s="32" t="s">
        <v>9</v>
      </c>
      <c r="B8" s="33">
        <v>6710830805</v>
      </c>
      <c r="C8" s="33">
        <v>6710830805</v>
      </c>
      <c r="D8" s="33">
        <v>195738390</v>
      </c>
      <c r="E8" s="39">
        <f t="shared" si="0"/>
        <v>2.916753464476594E-2</v>
      </c>
    </row>
    <row r="9" spans="1:8" s="12" customFormat="1" ht="43.5" customHeight="1" x14ac:dyDescent="0.25">
      <c r="A9" s="32" t="s">
        <v>19</v>
      </c>
      <c r="B9" s="34">
        <v>430603074410</v>
      </c>
      <c r="C9" s="34">
        <v>430603074410</v>
      </c>
      <c r="D9" s="34">
        <v>203406011828</v>
      </c>
      <c r="E9" s="39">
        <f t="shared" ref="E9:E10" si="2">+D9/C9</f>
        <v>0.4723747318959603</v>
      </c>
    </row>
    <row r="10" spans="1:8" s="12" customFormat="1" ht="43.5" hidden="1" customHeight="1" x14ac:dyDescent="0.25">
      <c r="A10" s="32" t="s">
        <v>12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10</v>
      </c>
      <c r="B11" s="34">
        <v>34686807493</v>
      </c>
      <c r="C11" s="34">
        <v>34686807493</v>
      </c>
      <c r="D11" s="34">
        <v>14591586065</v>
      </c>
      <c r="E11" s="39">
        <f t="shared" si="0"/>
        <v>0.42066673526944409</v>
      </c>
    </row>
    <row r="12" spans="1:8" s="12" customFormat="1" ht="43.5" customHeight="1" x14ac:dyDescent="0.25">
      <c r="A12" s="32" t="s">
        <v>11</v>
      </c>
      <c r="B12" s="34">
        <v>6833346634</v>
      </c>
      <c r="C12" s="34">
        <v>6833346634</v>
      </c>
      <c r="D12" s="34">
        <v>3496997129</v>
      </c>
      <c r="E12" s="39">
        <f t="shared" si="0"/>
        <v>0.51175468131535151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532665860069</v>
      </c>
      <c r="C14" s="35">
        <f>SUM(C5:C13)</f>
        <v>532965860069</v>
      </c>
      <c r="D14" s="35">
        <f>SUM(D5:D13)</f>
        <v>243636946799</v>
      </c>
      <c r="E14" s="42">
        <f>+D14/C14</f>
        <v>0.45713424639893019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18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17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14</v>
      </c>
      <c r="B19" s="36">
        <f>SUM(B5:B8)</f>
        <v>60542631532</v>
      </c>
      <c r="C19" s="36">
        <f>SUM(C5:C8)</f>
        <v>60842631532</v>
      </c>
      <c r="D19" s="36">
        <f>SUM(D5:D8)</f>
        <v>22142351777</v>
      </c>
      <c r="E19" s="28">
        <f>+D19/C19</f>
        <v>0.36392823945089053</v>
      </c>
      <c r="F19" s="17"/>
      <c r="G19" s="17"/>
      <c r="H19" s="17"/>
    </row>
    <row r="20" spans="1:8" s="18" customFormat="1" ht="35.25" customHeight="1" x14ac:dyDescent="0.25">
      <c r="A20" s="9" t="s">
        <v>15</v>
      </c>
      <c r="B20" s="36">
        <f>SUM(B9:B12)</f>
        <v>472123228537</v>
      </c>
      <c r="C20" s="36">
        <f>SUM(C9:C12)</f>
        <v>472123228537</v>
      </c>
      <c r="D20" s="36">
        <f>SUM(D9:D12)</f>
        <v>221494595022</v>
      </c>
      <c r="E20" s="28">
        <f>+D20/C20</f>
        <v>0.46914572644171776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6</v>
      </c>
      <c r="B22" s="37">
        <f>SUM(B19:B21)</f>
        <v>532665860069</v>
      </c>
      <c r="C22" s="37">
        <f>SUM(C19:C21)</f>
        <v>532965860069</v>
      </c>
      <c r="D22" s="37">
        <f>SUM(D19:D21)</f>
        <v>243636946799</v>
      </c>
      <c r="E22" s="43">
        <f>+D22/C22</f>
        <v>0.45713424639893019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view="pageBreakPreview" topLeftCell="A25" zoomScale="70" zoomScaleSheetLayoutView="70" workbookViewId="0">
      <selection activeCell="N61" sqref="N6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30 -06-2022</vt:lpstr>
      <vt:lpstr>Torta</vt:lpstr>
      <vt:lpstr>'30 -06-2022'!Área_de_impresión</vt:lpstr>
      <vt:lpstr>Torta!Área_de_impresión</vt:lpstr>
      <vt:lpstr>'30 -06-2022'!Print_Area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2022-05-03T12:51:30Z</cp:lastPrinted>
  <dcterms:created xsi:type="dcterms:W3CDTF">2009-07-11T01:02:48Z</dcterms:created>
  <dcterms:modified xsi:type="dcterms:W3CDTF">2022-07-01T12:14:44Z</dcterms:modified>
</cp:coreProperties>
</file>