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DF - PRESUPUESTO 2021\EJECUCION MENSUAL\9 SEPTIEMBRE\"/>
    </mc:Choice>
  </mc:AlternateContent>
  <xr:revisionPtr revIDLastSave="0" documentId="13_ncr:1_{DAE4D55C-4DAD-47E2-AA3F-9F7A200416E4}" xr6:coauthVersionLast="47" xr6:coauthVersionMax="47" xr10:uidLastSave="{00000000-0000-0000-0000-000000000000}"/>
  <bookViews>
    <workbookView xWindow="-120" yWindow="-120" windowWidth="21840" windowHeight="13290" activeTab="1" xr2:uid="{00000000-000D-0000-FFFF-FFFF00000000}"/>
  </bookViews>
  <sheets>
    <sheet name="30-09-2021" sheetId="8" r:id="rId1"/>
    <sheet name="Torta" sheetId="9" r:id="rId2"/>
  </sheets>
  <definedNames>
    <definedName name="_xlnm.Print_Area" localSheetId="0">'30-09-2021'!$A$1:$F$26</definedName>
    <definedName name="_xlnm.Print_Area" localSheetId="1">Torta!$A$1:$P$49</definedName>
    <definedName name="Print_Area" localSheetId="0">'30-09-2021'!$A$1:$F$23</definedName>
    <definedName name="Print_Area" localSheetId="1">Torta!$A$1:$N$47</definedName>
  </definedNames>
  <calcPr calcId="181029"/>
  <fileRecoveryPr autoRecover="0"/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<sst xmlns="http://schemas.openxmlformats.org/spreadsheetml/2006/main" count="25" uniqueCount="21">
  <si>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</si>
  <si>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</si>
  <si>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</si>
  <si>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</si>
  <si>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</si>
  <si>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</si>
  <si>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</si>
  <si>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</si>
  <si>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</si>
  <si>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</si>
  <si>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</si>
  <si>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</si>
  <si>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</si>
  <si>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</si>
  <si>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</si>
  <si>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</si>
  <si>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</si>
  <si>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</si>
  <si>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</si>
  <si>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 xml:space="preserve">PROTECCIÓN SOCIAL A FAMILIAS DE TEKOPORA </t>
  </si>
  <si>
    <t>EJECUCION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</si>
</sst>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0" fillId="5" borderId="0" xfId="1" applyNumberFormat="1" applyFont="1" applyFill="1" applyAlignment="1">
      <alignment horizontal="center" vertical="center" wrapText="1"/>
    </xf>
    <xf numFmtId="165" fontId="21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1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4" fillId="6" borderId="0" xfId="1" applyNumberFormat="1" applyFont="1" applyFill="1" applyAlignment="1">
      <alignment horizontal="center" vertical="center" wrapText="1"/>
    </xf>
    <xf numFmtId="166" fontId="22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'30-09-2021'!$A$2:$E$2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3.2079454565220766E-2"/>
                  <c:y val="-0.11969476025714851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461786951187318E-2"/>
                  <c:y val="5.749468037288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37504326575889985"/>
                  <c:y val="-4.3897596133816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'30-09-2021'!$A$5:$A$13</c:f>
              <c:strCache>
                <c:ptCount val="7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ATENCIÓN SOCIAL Y COMEDORES COMUNITARIOS - OLLAS POPULARES -FF20 - OF 817 - COVID19 - ADICIONAL </c:v>
                </c:pt>
                <c:pt idx="3">
                  <c:v> ASISTENCIA A PESCADORES POR VEDA PESQUERA </c:v>
                </c:pt>
                <c:pt idx="4">
                  <c:v> PROTECCIÓN SOCIAL A FAMILIAS DE TEKOPORA  </c:v>
                </c:pt>
                <c:pt idx="5">
                  <c:v> FOMENTO DE MICROEMPRENDIMIENTOS A PARTICIPANTES DE TENONDERA </c:v>
                </c:pt>
                <c:pt idx="6">
                  <c:v> REGULARIZACIÓN DE TERRITORIOS SOCIALES, TEKOHA </c:v>
                </c:pt>
              </c:strCache>
            </c:strRef>
          </c:cat>
          <c:val>
            <c:numRef>
              <c:f>'30-09-2021'!$E$5:$E$13</c:f>
              <c:numCache>
                <c:formatCode>0%</c:formatCode>
                <c:ptCount val="8"/>
                <c:pt idx="0">
                  <c:v>0.61161805925950752</c:v>
                </c:pt>
                <c:pt idx="1">
                  <c:v>0.4147033532977733</c:v>
                </c:pt>
                <c:pt idx="2">
                  <c:v>0.34468565501174431</c:v>
                </c:pt>
                <c:pt idx="3">
                  <c:v>4.4853701527748473E-2</c:v>
                </c:pt>
                <c:pt idx="4">
                  <c:v>0.80654509521432283</c:v>
                </c:pt>
                <c:pt idx="5">
                  <c:v>0.94269401306530898</c:v>
                </c:pt>
                <c:pt idx="6">
                  <c:v>0.35198256295979685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0</xdr:row>
      <xdr:rowOff>148478</xdr:rowOff>
    </xdr:from>
    <xdr:to>
      <xdr:col>4</xdr:col>
      <xdr:colOff>1489823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0680" y="148478"/>
          <a:ext cx="1489822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3</xdr:col>
      <xdr:colOff>500062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268064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98154</xdr:colOff>
      <xdr:row>0</xdr:row>
      <xdr:rowOff>316077</xdr:rowOff>
    </xdr:from>
    <xdr:to>
      <xdr:col>11</xdr:col>
      <xdr:colOff>642937</xdr:colOff>
      <xdr:row>0</xdr:row>
      <xdr:rowOff>1022064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29" y="316077"/>
          <a:ext cx="2068783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3705596</xdr:colOff>
      <xdr:row>0</xdr:row>
      <xdr:rowOff>6761</xdr:rowOff>
    </xdr:from>
    <xdr:to>
      <xdr:col>15</xdr:col>
      <xdr:colOff>374568</xdr:colOff>
      <xdr:row>1</xdr:row>
      <xdr:rowOff>41213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275" y="6761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0.45248</cdr:x>
      <cdr:y>0.90397</cdr:y>
    </cdr:from>
    <cdr:to>
      <cdr:x>0.70713</cdr:x>
      <cdr:y>0.98734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83649" y="10689111"/>
          <a:ext cx="4099165" cy="985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30/09/2021</a:t>
          </a:r>
          <a:endParaRPr lang="es-PY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26"/>
  <sheetViews>
    <sheetView view="pageBreakPreview" topLeftCell="A5" zoomScale="85" zoomScaleNormal="55" zoomScaleSheetLayoutView="85" workbookViewId="0">
      <selection activeCell="D22" sqref="D22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18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50621861368</v>
      </c>
      <c r="D5" s="33">
        <v>30961244606</v>
      </c>
      <c r="E5" s="39">
        <f>+D5/C5</f>
        <v>0.61161805925950752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3269693520</v>
      </c>
      <c r="D6" s="33">
        <v>1355952867</v>
      </c>
      <c r="E6" s="39">
        <f t="shared" ref="E6:E12" si="0">+D6/C6</f>
        <v>0.4147033532977733</v>
      </c>
    </row>
    <row r="7" spans="1:8" s="12" customFormat="1" ht="43.5" customHeight="1" x14ac:dyDescent="0.25">
      <c r="A7" s="32" t="s">
        <v>17</v>
      </c>
      <c r="B7" s="33">
        <v>0</v>
      </c>
      <c r="C7" s="33">
        <v>9154970200</v>
      </c>
      <c r="D7" s="33">
        <v>3155586900</v>
      </c>
      <c r="E7" s="39">
        <f t="shared" ref="E7" si="1">+D7/C7</f>
        <v>0.34468565501174431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6559830805</v>
      </c>
      <c r="D8" s="33">
        <v>294232693</v>
      </c>
      <c r="E8" s="39">
        <f t="shared" si="0"/>
        <v>4.4853701527748473E-2</v>
      </c>
    </row>
    <row r="9" spans="1:8" s="12" customFormat="1" ht="43.5" customHeight="1" x14ac:dyDescent="0.25">
      <c r="A9" s="32" t="s">
        <v>19</v>
      </c>
      <c r="B9" s="34">
        <v>410603074410</v>
      </c>
      <c r="C9" s="34">
        <v>411503074410</v>
      </c>
      <c r="D9" s="34">
        <v>331895786331</v>
      </c>
      <c r="E9" s="39">
        <f t="shared" ref="E9:E10" si="2">+D9/C9</f>
        <v>0.80654509521432283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34686807493</v>
      </c>
      <c r="D11" s="34">
        <v>32699045756</v>
      </c>
      <c r="E11" s="39">
        <f t="shared" si="0"/>
        <v>0.94269401306530898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6337430591</v>
      </c>
      <c r="D12" s="34">
        <v>2230665062</v>
      </c>
      <c r="E12" s="39">
        <f t="shared" si="0"/>
        <v>0.35198256295979685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522133668387</v>
      </c>
      <c r="D14" s="35">
        <f>SUM(D5:D13)</f>
        <v>402592514215</v>
      </c>
      <c r="E14" s="42">
        <f>+D14/C14</f>
        <v>0.77105258402260823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18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15</v>
      </c>
      <c r="B19" s="36">
        <f>SUM(B5:B8)</f>
        <v>60348141299</v>
      </c>
      <c r="C19" s="36">
        <f>SUM(C5:C8)</f>
        <v>69606355893</v>
      </c>
      <c r="D19" s="36">
        <f>SUM(D5:D8)</f>
        <v>35767017066</v>
      </c>
      <c r="E19" s="28">
        <f>+D19/C19</f>
        <v>0.51384699869910777</v>
      </c>
      <c r="F19" s="17"/>
      <c r="G19" s="17"/>
      <c r="H19" s="17"/>
    </row>
    <row r="20" spans="1:8" s="18" customFormat="1" ht="35.25" customHeight="1" x14ac:dyDescent="0.25">
      <c r="A20" s="9" t="s">
        <v>16</v>
      </c>
      <c r="B20" s="36">
        <f>SUM(B9:B12)</f>
        <v>452297312494</v>
      </c>
      <c r="C20" s="36">
        <f>SUM(C9:C12)</f>
        <v>452527312494</v>
      </c>
      <c r="D20" s="36">
        <f>SUM(D9:D12)</f>
        <v>366825497149</v>
      </c>
      <c r="E20" s="28">
        <f>+D20/C20</f>
        <v>0.81061515409385088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522133668387</v>
      </c>
      <c r="D22" s="37">
        <f>SUM(D19:D21)</f>
        <v>402592514215</v>
      </c>
      <c r="E22" s="43">
        <f>+D22/C22</f>
        <v>0.77105258402260823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tabSelected="1" topLeftCell="A40" zoomScale="70" zoomScaleNormal="70" zoomScaleSheetLayoutView="40" workbookViewId="0">
      <selection activeCell="S73" sqref="S73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39" bottom="0.34" header="0.2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30-09-2021</vt:lpstr>
      <vt:lpstr>Torta</vt:lpstr>
      <vt:lpstr>'30-09-2021'!Área_de_impresión</vt:lpstr>
      <vt:lpstr>Torta!Área_de_impresión</vt:lpstr>
      <vt:lpstr>'30-09-2021'!Print_Area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2021-10-01T13:31:51Z</cp:lastPrinted>
  <dcterms:created xsi:type="dcterms:W3CDTF">2009-07-11T01:02:48Z</dcterms:created>
  <dcterms:modified xsi:type="dcterms:W3CDTF">2021-10-01T13:31:53Z</dcterms:modified>
</cp:coreProperties>
</file>